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NEXT\Procurement and Contracts\Active Procurements\Rfx #3120003010\"/>
    </mc:Choice>
  </mc:AlternateContent>
  <xr:revisionPtr revIDLastSave="0" documentId="8_{1818989A-8FC7-48E6-84D1-D707F4331FC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Sheet1!$B$1:$D$59</definedName>
    <definedName name="_xlnm.Print_Titles" localSheetId="0">Sheet1!$8:$8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9" i="1" l="1"/>
</calcChain>
</file>

<file path=xl/sharedStrings.xml><?xml version="1.0" encoding="utf-8"?>
<sst xmlns="http://schemas.openxmlformats.org/spreadsheetml/2006/main" count="109" uniqueCount="80">
  <si>
    <t>State and School Employees' Health Insurance Plan</t>
  </si>
  <si>
    <t>Provider Name</t>
  </si>
  <si>
    <t>Total - Top 50 Providers</t>
  </si>
  <si>
    <t>Number of Scripts</t>
  </si>
  <si>
    <t>Top 50 Pharmacies Utilized</t>
  </si>
  <si>
    <t>Top 50 Pharmacies</t>
  </si>
  <si>
    <t>BRANDON DISCOUNT DRUGS</t>
  </si>
  <si>
    <t>BJ'S FAMILY PHARMACY</t>
  </si>
  <si>
    <t>Incurred 01/01/2023 - 12/31/2023</t>
  </si>
  <si>
    <t>UNIVERSITY HOSP &amp; CLINIC PHCY</t>
  </si>
  <si>
    <t>1932144342</t>
  </si>
  <si>
    <t>EXPRESS SCRIPTS SPECTY DIS SVC</t>
  </si>
  <si>
    <t>1346322575</t>
  </si>
  <si>
    <t>ACCREDO HEALTH GROUP INC</t>
  </si>
  <si>
    <t>1346208949</t>
  </si>
  <si>
    <t>KROGER PHARMACY</t>
  </si>
  <si>
    <t>1376791962</t>
  </si>
  <si>
    <t>BIOLOGICS BY MCKESSON</t>
  </si>
  <si>
    <t>1487640314</t>
  </si>
  <si>
    <t>GERMANTOWN PHARMACY</t>
  </si>
  <si>
    <t>1073267688</t>
  </si>
  <si>
    <t>1184658957</t>
  </si>
  <si>
    <t>1225109820</t>
  </si>
  <si>
    <t>1669406443</t>
  </si>
  <si>
    <t>1467486241</t>
  </si>
  <si>
    <t>WALGREENS</t>
  </si>
  <si>
    <t>1740295906</t>
  </si>
  <si>
    <t>1942548383</t>
  </si>
  <si>
    <t>1659305431</t>
  </si>
  <si>
    <t>MANTACHIE PHARMMACY</t>
  </si>
  <si>
    <t>1992292536</t>
  </si>
  <si>
    <t>OPTIME CARE INC</t>
  </si>
  <si>
    <t>1811358138</t>
  </si>
  <si>
    <t>ONCO360</t>
  </si>
  <si>
    <t>1790013530</t>
  </si>
  <si>
    <t>UMC PAVILION PHARMACY</t>
  </si>
  <si>
    <t>1417090093</t>
  </si>
  <si>
    <t>1639677230</t>
  </si>
  <si>
    <t>WALMART PHARMACY</t>
  </si>
  <si>
    <t>1982113049</t>
  </si>
  <si>
    <t>1538317532</t>
  </si>
  <si>
    <t>CHANEYS PHARMACY</t>
  </si>
  <si>
    <t>1063568830</t>
  </si>
  <si>
    <t>1689850968</t>
  </si>
  <si>
    <t>MS STATE DEPT OF HEALTH PHCY</t>
  </si>
  <si>
    <t>1376606582</t>
  </si>
  <si>
    <t>AVITA PHARMACY</t>
  </si>
  <si>
    <t>1013576826</t>
  </si>
  <si>
    <t>1659386811</t>
  </si>
  <si>
    <t>1295769073</t>
  </si>
  <si>
    <t>1285646299</t>
  </si>
  <si>
    <t>1922013184</t>
  </si>
  <si>
    <t>1831331230</t>
  </si>
  <si>
    <t>1518984913</t>
  </si>
  <si>
    <t>JOHN C LONGEST STUD HLTH CTR P</t>
  </si>
  <si>
    <t>1659357978</t>
  </si>
  <si>
    <t>OPTUM PHARMACY</t>
  </si>
  <si>
    <t>1700814449</t>
  </si>
  <si>
    <t>1457378861</t>
  </si>
  <si>
    <t>1831123611</t>
  </si>
  <si>
    <t>CVS PHARMACY</t>
  </si>
  <si>
    <t>1568660132</t>
  </si>
  <si>
    <t>STUDENT HEALTH CENTER PHARMACY</t>
  </si>
  <si>
    <t>1639277957</t>
  </si>
  <si>
    <t>1700803129</t>
  </si>
  <si>
    <t>1154337624</t>
  </si>
  <si>
    <t>1790702199</t>
  </si>
  <si>
    <t>1477993236</t>
  </si>
  <si>
    <t>1770826158</t>
  </si>
  <si>
    <t>1548287956</t>
  </si>
  <si>
    <t>1083631402</t>
  </si>
  <si>
    <t>1245415868</t>
  </si>
  <si>
    <t>1194759977</t>
  </si>
  <si>
    <t>1477568632</t>
  </si>
  <si>
    <t>1902811169</t>
  </si>
  <si>
    <t>1780783092</t>
  </si>
  <si>
    <t>1346267754</t>
  </si>
  <si>
    <t>1174557953</t>
  </si>
  <si>
    <t>Pharmacy NPI</t>
  </si>
  <si>
    <t>Ranked by Total Gross Cost Rx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</si>
</sst>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sz val="8"/>
      <color rgb="FF010000"/>
      <name val="Arial"/>
    </font>
    <font>
      <sz val="8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9C9A9C"/>
      </left>
      <right style="thin">
        <color rgb="FF9C9A9C"/>
      </right>
      <top style="thin">
        <color rgb="FF9C9A9C"/>
      </top>
      <bottom style="thin">
        <color rgb="FF9C9A9C"/>
      </bottom>
      <diagonal/>
    </border>
    <border>
      <left style="thin">
        <color rgb="FF9C9A9C"/>
      </left>
      <right style="thin">
        <color rgb="FF9C9A9C"/>
      </right>
      <top style="thin">
        <color rgb="FF9C9A9C"/>
      </top>
      <bottom style="thin">
        <color rgb="FF84828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/>
    <xf numFmtId="0" fontId="1" fillId="0" borderId="0" xfId="0" applyFont="1"/>
    <xf numFmtId="3" fontId="1" fillId="0" borderId="0" xfId="0" applyNumberFormat="1" applyFont="1"/>
    <xf numFmtId="3" fontId="0" fillId="0" borderId="0" xfId="0" applyNumberForma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2" fillId="0" borderId="0" xfId="0" applyFont="1"/>
    <xf numFmtId="0" fontId="5" fillId="2" borderId="3" xfId="0" applyFont="1" applyFill="1" applyBorder="1" applyAlignment="1">
      <alignment horizontal="left" vertical="center" wrapText="1"/>
    </xf>
    <xf numFmtId="37" fontId="6" fillId="2" borderId="3" xfId="0" applyNumberFormat="1" applyFont="1" applyFill="1" applyBorder="1" applyAlignment="1">
      <alignment horizontal="right" vertical="center"/>
    </xf>
    <xf numFmtId="0" fontId="5" fillId="3" borderId="3" xfId="0" applyFont="1" applyFill="1" applyBorder="1" applyAlignment="1">
      <alignment horizontal="left" vertical="center" wrapText="1"/>
    </xf>
    <xf numFmtId="37" fontId="6" fillId="3" borderId="3" xfId="0" applyNumberFormat="1" applyFont="1" applyFill="1" applyBorder="1" applyAlignment="1">
      <alignment horizontal="right" vertical="center"/>
    </xf>
    <xf numFmtId="0" fontId="5" fillId="3" borderId="4" xfId="0" applyFont="1" applyFill="1" applyBorder="1" applyAlignment="1">
      <alignment horizontal="left" vertical="center" wrapText="1"/>
    </xf>
    <xf numFmtId="37" fontId="6" fillId="3" borderId="4" xfId="0" applyNumberFormat="1" applyFont="1" applyFill="1" applyBorder="1" applyAlignment="1">
      <alignment horizontal="right" vertical="center"/>
    </xf>
    <xf numFmtId="3" fontId="1" fillId="0" borderId="1" xfId="0" applyNumberFormat="1" applyFont="1" applyBorder="1"/>
    <xf numFmtId="0" fontId="1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69"/>
  <sheetViews>
    <sheetView tabSelected="1" workbookViewId="0">
      <selection activeCell="D73" sqref="D73"/>
    </sheetView>
  </sheetViews>
  <sheetFormatPr defaultRowHeight="15" x14ac:dyDescent="0.25"/>
  <cols>
    <col min="2" max="2" width="30.42578125" customWidth="1"/>
    <col min="3" max="3" width="13.28515625" customWidth="1"/>
    <col min="4" max="4" width="18.28515625" customWidth="1"/>
    <col min="5" max="5" width="9.42578125" bestFit="1" customWidth="1"/>
  </cols>
  <sheetData>
    <row r="1" spans="2:5" ht="18.75" x14ac:dyDescent="0.3">
      <c r="B1" s="18" t="s">
        <v>5</v>
      </c>
      <c r="C1" s="18"/>
      <c r="D1" s="18"/>
    </row>
    <row r="2" spans="2:5" x14ac:dyDescent="0.25">
      <c r="B2" s="19"/>
      <c r="C2" s="19"/>
      <c r="D2" s="19"/>
    </row>
    <row r="3" spans="2:5" ht="18.75" x14ac:dyDescent="0.3">
      <c r="B3" s="18" t="s">
        <v>0</v>
      </c>
      <c r="C3" s="18"/>
      <c r="D3" s="18"/>
      <c r="E3" s="8"/>
    </row>
    <row r="4" spans="2:5" ht="18.75" x14ac:dyDescent="0.3">
      <c r="B4" s="18" t="s">
        <v>8</v>
      </c>
      <c r="C4" s="18"/>
      <c r="D4" s="18"/>
      <c r="E4" s="8"/>
    </row>
    <row r="5" spans="2:5" ht="18.75" x14ac:dyDescent="0.3">
      <c r="B5" s="18" t="s">
        <v>4</v>
      </c>
      <c r="C5" s="18"/>
      <c r="D5" s="18"/>
      <c r="E5" s="8"/>
    </row>
    <row r="6" spans="2:5" ht="18.75" x14ac:dyDescent="0.3">
      <c r="B6" s="18" t="s">
        <v>79</v>
      </c>
      <c r="C6" s="18"/>
      <c r="D6" s="18"/>
      <c r="E6" s="8"/>
    </row>
    <row r="7" spans="2:5" x14ac:dyDescent="0.25">
      <c r="B7" s="20"/>
      <c r="C7" s="20"/>
      <c r="D7" s="20"/>
      <c r="E7" s="7"/>
    </row>
    <row r="8" spans="2:5" x14ac:dyDescent="0.25">
      <c r="B8" s="1" t="s">
        <v>1</v>
      </c>
      <c r="C8" s="1" t="s">
        <v>78</v>
      </c>
      <c r="D8" s="5" t="s">
        <v>3</v>
      </c>
      <c r="E8" s="6"/>
    </row>
    <row r="9" spans="2:5" x14ac:dyDescent="0.25">
      <c r="B9" s="9" t="s">
        <v>9</v>
      </c>
      <c r="C9" s="9" t="s">
        <v>10</v>
      </c>
      <c r="D9" s="10">
        <v>3247</v>
      </c>
      <c r="E9" s="6"/>
    </row>
    <row r="10" spans="2:5" s="6" customFormat="1" x14ac:dyDescent="0.25">
      <c r="B10" s="11" t="s">
        <v>11</v>
      </c>
      <c r="C10" s="11" t="s">
        <v>12</v>
      </c>
      <c r="D10" s="12">
        <v>189</v>
      </c>
    </row>
    <row r="11" spans="2:5" x14ac:dyDescent="0.25">
      <c r="B11" s="9" t="s">
        <v>13</v>
      </c>
      <c r="C11" s="9" t="s">
        <v>14</v>
      </c>
      <c r="D11" s="10">
        <v>152</v>
      </c>
      <c r="E11" s="6"/>
    </row>
    <row r="12" spans="2:5" x14ac:dyDescent="0.25">
      <c r="B12" s="11" t="s">
        <v>15</v>
      </c>
      <c r="C12" s="11" t="s">
        <v>16</v>
      </c>
      <c r="D12" s="12">
        <v>21610</v>
      </c>
      <c r="E12" s="6"/>
    </row>
    <row r="13" spans="2:5" x14ac:dyDescent="0.25">
      <c r="B13" s="9" t="s">
        <v>17</v>
      </c>
      <c r="C13" s="9" t="s">
        <v>18</v>
      </c>
      <c r="D13" s="10">
        <v>123</v>
      </c>
      <c r="E13" s="6"/>
    </row>
    <row r="14" spans="2:5" s="6" customFormat="1" x14ac:dyDescent="0.25">
      <c r="B14" s="11" t="s">
        <v>19</v>
      </c>
      <c r="C14" s="11" t="s">
        <v>20</v>
      </c>
      <c r="D14" s="12">
        <v>4198</v>
      </c>
    </row>
    <row r="15" spans="2:5" s="6" customFormat="1" x14ac:dyDescent="0.25">
      <c r="B15" s="9" t="s">
        <v>15</v>
      </c>
      <c r="C15" s="9" t="s">
        <v>21</v>
      </c>
      <c r="D15" s="10">
        <v>16483</v>
      </c>
    </row>
    <row r="16" spans="2:5" s="6" customFormat="1" x14ac:dyDescent="0.25">
      <c r="B16" s="11" t="s">
        <v>6</v>
      </c>
      <c r="C16" s="11" t="s">
        <v>22</v>
      </c>
      <c r="D16" s="12">
        <v>20305</v>
      </c>
    </row>
    <row r="17" spans="2:5" x14ac:dyDescent="0.25">
      <c r="B17" s="9" t="s">
        <v>15</v>
      </c>
      <c r="C17" s="9" t="s">
        <v>23</v>
      </c>
      <c r="D17" s="10">
        <v>17656</v>
      </c>
      <c r="E17" s="6"/>
    </row>
    <row r="18" spans="2:5" x14ac:dyDescent="0.25">
      <c r="B18" s="11" t="s">
        <v>15</v>
      </c>
      <c r="C18" s="11" t="s">
        <v>24</v>
      </c>
      <c r="D18" s="12">
        <v>11460</v>
      </c>
      <c r="E18" s="6"/>
    </row>
    <row r="19" spans="2:5" s="6" customFormat="1" x14ac:dyDescent="0.25">
      <c r="B19" s="9" t="s">
        <v>25</v>
      </c>
      <c r="C19" s="9" t="s">
        <v>26</v>
      </c>
      <c r="D19" s="10">
        <v>16517</v>
      </c>
    </row>
    <row r="20" spans="2:5" s="6" customFormat="1" x14ac:dyDescent="0.25">
      <c r="B20" s="11" t="s">
        <v>7</v>
      </c>
      <c r="C20" s="11" t="s">
        <v>27</v>
      </c>
      <c r="D20" s="12">
        <v>19857</v>
      </c>
    </row>
    <row r="21" spans="2:5" s="6" customFormat="1" x14ac:dyDescent="0.25">
      <c r="B21" s="9" t="s">
        <v>15</v>
      </c>
      <c r="C21" s="9" t="s">
        <v>28</v>
      </c>
      <c r="D21" s="10">
        <v>13665</v>
      </c>
    </row>
    <row r="22" spans="2:5" s="6" customFormat="1" x14ac:dyDescent="0.25">
      <c r="B22" s="11" t="s">
        <v>29</v>
      </c>
      <c r="C22" s="11" t="s">
        <v>30</v>
      </c>
      <c r="D22" s="12">
        <v>5249</v>
      </c>
    </row>
    <row r="23" spans="2:5" x14ac:dyDescent="0.25">
      <c r="B23" s="9" t="s">
        <v>31</v>
      </c>
      <c r="C23" s="9" t="s">
        <v>32</v>
      </c>
      <c r="D23" s="10">
        <v>37</v>
      </c>
      <c r="E23" s="6"/>
    </row>
    <row r="24" spans="2:5" s="6" customFormat="1" x14ac:dyDescent="0.25">
      <c r="B24" s="11" t="s">
        <v>33</v>
      </c>
      <c r="C24" s="11" t="s">
        <v>34</v>
      </c>
      <c r="D24" s="12">
        <v>57</v>
      </c>
    </row>
    <row r="25" spans="2:5" s="6" customFormat="1" x14ac:dyDescent="0.25">
      <c r="B25" s="9" t="s">
        <v>35</v>
      </c>
      <c r="C25" s="9" t="s">
        <v>36</v>
      </c>
      <c r="D25" s="10">
        <v>8125</v>
      </c>
    </row>
    <row r="26" spans="2:5" s="6" customFormat="1" x14ac:dyDescent="0.25">
      <c r="B26" s="11" t="s">
        <v>25</v>
      </c>
      <c r="C26" s="11" t="s">
        <v>37</v>
      </c>
      <c r="D26" s="12">
        <v>1560</v>
      </c>
    </row>
    <row r="27" spans="2:5" s="6" customFormat="1" x14ac:dyDescent="0.25">
      <c r="B27" s="9" t="s">
        <v>38</v>
      </c>
      <c r="C27" s="9" t="s">
        <v>39</v>
      </c>
      <c r="D27" s="10">
        <v>12339</v>
      </c>
    </row>
    <row r="28" spans="2:5" s="6" customFormat="1" x14ac:dyDescent="0.25">
      <c r="B28" s="11" t="s">
        <v>15</v>
      </c>
      <c r="C28" s="11" t="s">
        <v>40</v>
      </c>
      <c r="D28" s="12">
        <v>10311</v>
      </c>
    </row>
    <row r="29" spans="2:5" s="6" customFormat="1" x14ac:dyDescent="0.25">
      <c r="B29" s="9" t="s">
        <v>41</v>
      </c>
      <c r="C29" s="9" t="s">
        <v>42</v>
      </c>
      <c r="D29" s="10">
        <v>19876</v>
      </c>
    </row>
    <row r="30" spans="2:5" s="6" customFormat="1" x14ac:dyDescent="0.25">
      <c r="B30" s="11" t="s">
        <v>25</v>
      </c>
      <c r="C30" s="11" t="s">
        <v>43</v>
      </c>
      <c r="D30" s="12">
        <v>13420</v>
      </c>
    </row>
    <row r="31" spans="2:5" s="6" customFormat="1" x14ac:dyDescent="0.25">
      <c r="B31" s="9" t="s">
        <v>44</v>
      </c>
      <c r="C31" s="9" t="s">
        <v>45</v>
      </c>
      <c r="D31" s="10">
        <v>2028</v>
      </c>
    </row>
    <row r="32" spans="2:5" s="6" customFormat="1" x14ac:dyDescent="0.25">
      <c r="B32" s="11" t="s">
        <v>46</v>
      </c>
      <c r="C32" s="11" t="s">
        <v>47</v>
      </c>
      <c r="D32" s="12">
        <v>608</v>
      </c>
    </row>
    <row r="33" spans="2:5" s="6" customFormat="1" x14ac:dyDescent="0.25">
      <c r="B33" s="9" t="s">
        <v>25</v>
      </c>
      <c r="C33" s="9" t="s">
        <v>48</v>
      </c>
      <c r="D33" s="10">
        <v>10303</v>
      </c>
    </row>
    <row r="34" spans="2:5" s="6" customFormat="1" x14ac:dyDescent="0.25">
      <c r="B34" s="11" t="s">
        <v>15</v>
      </c>
      <c r="C34" s="11" t="s">
        <v>49</v>
      </c>
      <c r="D34" s="12">
        <v>8198</v>
      </c>
    </row>
    <row r="35" spans="2:5" x14ac:dyDescent="0.25">
      <c r="B35" s="9" t="s">
        <v>25</v>
      </c>
      <c r="C35" s="9" t="s">
        <v>50</v>
      </c>
      <c r="D35" s="10">
        <v>15864</v>
      </c>
      <c r="E35" s="6"/>
    </row>
    <row r="36" spans="2:5" s="6" customFormat="1" x14ac:dyDescent="0.25">
      <c r="B36" s="11" t="s">
        <v>25</v>
      </c>
      <c r="C36" s="11" t="s">
        <v>51</v>
      </c>
      <c r="D36" s="12">
        <v>13059</v>
      </c>
    </row>
    <row r="37" spans="2:5" x14ac:dyDescent="0.25">
      <c r="B37" s="9" t="s">
        <v>25</v>
      </c>
      <c r="C37" s="9" t="s">
        <v>52</v>
      </c>
      <c r="D37" s="10">
        <v>11847</v>
      </c>
      <c r="E37" s="6"/>
    </row>
    <row r="38" spans="2:5" s="6" customFormat="1" x14ac:dyDescent="0.25">
      <c r="B38" s="11" t="s">
        <v>38</v>
      </c>
      <c r="C38" s="11" t="s">
        <v>53</v>
      </c>
      <c r="D38" s="12">
        <v>8014</v>
      </c>
    </row>
    <row r="39" spans="2:5" x14ac:dyDescent="0.25">
      <c r="B39" s="9" t="s">
        <v>54</v>
      </c>
      <c r="C39" s="9" t="s">
        <v>55</v>
      </c>
      <c r="D39" s="10">
        <v>7793</v>
      </c>
      <c r="E39" s="6"/>
    </row>
    <row r="40" spans="2:5" s="6" customFormat="1" x14ac:dyDescent="0.25">
      <c r="B40" s="11" t="s">
        <v>56</v>
      </c>
      <c r="C40" s="11" t="s">
        <v>57</v>
      </c>
      <c r="D40" s="12">
        <v>58</v>
      </c>
    </row>
    <row r="41" spans="2:5" x14ac:dyDescent="0.25">
      <c r="B41" s="9" t="s">
        <v>38</v>
      </c>
      <c r="C41" s="9" t="s">
        <v>58</v>
      </c>
      <c r="D41" s="10">
        <v>10148</v>
      </c>
      <c r="E41" s="6"/>
    </row>
    <row r="42" spans="2:5" s="6" customFormat="1" x14ac:dyDescent="0.25">
      <c r="B42" s="11" t="s">
        <v>15</v>
      </c>
      <c r="C42" s="11" t="s">
        <v>59</v>
      </c>
      <c r="D42" s="12">
        <v>6244</v>
      </c>
    </row>
    <row r="43" spans="2:5" s="6" customFormat="1" x14ac:dyDescent="0.25">
      <c r="B43" s="9" t="s">
        <v>60</v>
      </c>
      <c r="C43" s="9" t="s">
        <v>61</v>
      </c>
      <c r="D43" s="10">
        <v>13830</v>
      </c>
    </row>
    <row r="44" spans="2:5" x14ac:dyDescent="0.25">
      <c r="B44" s="11" t="s">
        <v>62</v>
      </c>
      <c r="C44" s="11" t="s">
        <v>63</v>
      </c>
      <c r="D44" s="12">
        <v>9704</v>
      </c>
      <c r="E44" s="6"/>
    </row>
    <row r="45" spans="2:5" s="6" customFormat="1" x14ac:dyDescent="0.25">
      <c r="B45" s="9" t="s">
        <v>38</v>
      </c>
      <c r="C45" s="9" t="s">
        <v>64</v>
      </c>
      <c r="D45" s="10">
        <v>7995</v>
      </c>
    </row>
    <row r="46" spans="2:5" s="6" customFormat="1" x14ac:dyDescent="0.25">
      <c r="B46" s="11" t="s">
        <v>25</v>
      </c>
      <c r="C46" s="11" t="s">
        <v>65</v>
      </c>
      <c r="D46" s="12">
        <v>9215</v>
      </c>
    </row>
    <row r="47" spans="2:5" s="6" customFormat="1" x14ac:dyDescent="0.25">
      <c r="B47" s="9" t="s">
        <v>38</v>
      </c>
      <c r="C47" s="9" t="s">
        <v>66</v>
      </c>
      <c r="D47" s="10">
        <v>6737</v>
      </c>
    </row>
    <row r="48" spans="2:5" s="6" customFormat="1" x14ac:dyDescent="0.25">
      <c r="B48" s="11" t="s">
        <v>25</v>
      </c>
      <c r="C48" s="11" t="s">
        <v>67</v>
      </c>
      <c r="D48" s="12">
        <v>13181</v>
      </c>
    </row>
    <row r="49" spans="2:5" s="6" customFormat="1" x14ac:dyDescent="0.25">
      <c r="B49" s="9" t="s">
        <v>60</v>
      </c>
      <c r="C49" s="9" t="s">
        <v>68</v>
      </c>
      <c r="D49" s="10">
        <v>7134</v>
      </c>
    </row>
    <row r="50" spans="2:5" s="6" customFormat="1" x14ac:dyDescent="0.25">
      <c r="B50" s="11" t="s">
        <v>38</v>
      </c>
      <c r="C50" s="11" t="s">
        <v>69</v>
      </c>
      <c r="D50" s="12">
        <v>8051</v>
      </c>
    </row>
    <row r="51" spans="2:5" s="6" customFormat="1" x14ac:dyDescent="0.25">
      <c r="B51" s="9" t="s">
        <v>38</v>
      </c>
      <c r="C51" s="9" t="s">
        <v>70</v>
      </c>
      <c r="D51" s="10">
        <v>6142</v>
      </c>
    </row>
    <row r="52" spans="2:5" x14ac:dyDescent="0.25">
      <c r="B52" s="11" t="s">
        <v>15</v>
      </c>
      <c r="C52" s="11" t="s">
        <v>71</v>
      </c>
      <c r="D52" s="12">
        <v>9334</v>
      </c>
      <c r="E52" s="6"/>
    </row>
    <row r="53" spans="2:5" s="6" customFormat="1" x14ac:dyDescent="0.25">
      <c r="B53" s="9" t="s">
        <v>15</v>
      </c>
      <c r="C53" s="9" t="s">
        <v>72</v>
      </c>
      <c r="D53" s="10">
        <v>8803</v>
      </c>
    </row>
    <row r="54" spans="2:5" x14ac:dyDescent="0.25">
      <c r="B54" s="11" t="s">
        <v>25</v>
      </c>
      <c r="C54" s="11" t="s">
        <v>73</v>
      </c>
      <c r="D54" s="12">
        <v>10096</v>
      </c>
      <c r="E54" s="6"/>
    </row>
    <row r="55" spans="2:5" x14ac:dyDescent="0.25">
      <c r="B55" s="9" t="s">
        <v>25</v>
      </c>
      <c r="C55" s="9" t="s">
        <v>74</v>
      </c>
      <c r="D55" s="10">
        <v>11264</v>
      </c>
      <c r="E55" s="6"/>
    </row>
    <row r="56" spans="2:5" s="6" customFormat="1" x14ac:dyDescent="0.25">
      <c r="B56" s="11" t="s">
        <v>60</v>
      </c>
      <c r="C56" s="11" t="s">
        <v>75</v>
      </c>
      <c r="D56" s="12">
        <v>8252</v>
      </c>
    </row>
    <row r="57" spans="2:5" s="6" customFormat="1" x14ac:dyDescent="0.25">
      <c r="B57" s="9" t="s">
        <v>38</v>
      </c>
      <c r="C57" s="9" t="s">
        <v>76</v>
      </c>
      <c r="D57" s="10">
        <v>6751</v>
      </c>
    </row>
    <row r="58" spans="2:5" s="6" customFormat="1" x14ac:dyDescent="0.25">
      <c r="B58" s="13" t="s">
        <v>15</v>
      </c>
      <c r="C58" s="13" t="s">
        <v>77</v>
      </c>
      <c r="D58" s="14">
        <v>8148</v>
      </c>
    </row>
    <row r="59" spans="2:5" x14ac:dyDescent="0.25">
      <c r="B59" s="16" t="s">
        <v>2</v>
      </c>
      <c r="C59" s="17"/>
      <c r="D59" s="15">
        <f>SUM(D9:D58)</f>
        <v>455237</v>
      </c>
      <c r="E59" s="6"/>
    </row>
    <row r="64" spans="2:5" x14ac:dyDescent="0.25">
      <c r="E64" s="3"/>
    </row>
    <row r="65" spans="4:5" x14ac:dyDescent="0.25">
      <c r="D65" s="2"/>
      <c r="E65" s="4"/>
    </row>
    <row r="66" spans="4:5" x14ac:dyDescent="0.25">
      <c r="D66" s="2"/>
      <c r="E66" s="4"/>
    </row>
    <row r="67" spans="4:5" x14ac:dyDescent="0.25">
      <c r="D67" s="2"/>
      <c r="E67" s="4"/>
    </row>
    <row r="68" spans="4:5" x14ac:dyDescent="0.25">
      <c r="D68" s="2"/>
      <c r="E68" s="4"/>
    </row>
    <row r="69" spans="4:5" x14ac:dyDescent="0.25">
      <c r="D69" s="2"/>
      <c r="E69" s="3"/>
    </row>
  </sheetData>
  <mergeCells count="8">
    <mergeCell ref="B59:C59"/>
    <mergeCell ref="B1:D1"/>
    <mergeCell ref="B2:D2"/>
    <mergeCell ref="B7:D7"/>
    <mergeCell ref="B3:D3"/>
    <mergeCell ref="B4:D4"/>
    <mergeCell ref="B5:D5"/>
    <mergeCell ref="B6:D6"/>
  </mergeCells>
  <printOptions horizontalCentered="1"/>
  <pageMargins left="0.7" right="0.45" top="0.75" bottom="0.75" header="0.3" footer="0.3"/>
  <pageSetup scale="95" orientation="portrait" r:id="rId1"/>
  <headerFooter>
    <oddHeader>&amp;C&amp;"-,Bold"&amp;14APPENDIX E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 Bradshaw</dc:creator>
  <cp:lastModifiedBy>Mary Osborne</cp:lastModifiedBy>
  <cp:lastPrinted>2024-09-24T14:52:32Z</cp:lastPrinted>
  <dcterms:created xsi:type="dcterms:W3CDTF">2009-12-14T23:06:04Z</dcterms:created>
  <dcterms:modified xsi:type="dcterms:W3CDTF">2024-10-16T19:45:23Z</dcterms:modified>
</cp:coreProperties>
</file>